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aster\faster\1121_GEST\1211_AMM\SITUAZIONI_1\TRASPARENZA-Locazioni\"/>
    </mc:Choice>
  </mc:AlternateContent>
  <xr:revisionPtr revIDLastSave="0" documentId="8_{0BAD0422-0A48-4C7B-99A7-56EC4B792F7B}" xr6:coauthVersionLast="47" xr6:coauthVersionMax="47" xr10:uidLastSave="{00000000-0000-0000-0000-000000000000}"/>
  <bookViews>
    <workbookView xWindow="-120" yWindow="-120" windowWidth="29040" windowHeight="15840"/>
  </bookViews>
  <sheets>
    <sheet name="Locazioni passive" sheetId="1" r:id="rId1"/>
  </sheets>
  <definedNames>
    <definedName name="_xlnm._FilterDatabase" localSheetId="0" hidden="1">'Locazioni passive'!$B$5:$F$5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<sst xmlns="http://schemas.openxmlformats.org/spreadsheetml/2006/main" count="73" uniqueCount="26">
  <si>
    <t>INDIRIZZO</t>
  </si>
  <si>
    <t>COMUNE</t>
  </si>
  <si>
    <t>PROV.</t>
  </si>
  <si>
    <t xml:space="preserve">Canone annuo di locazione/indennità di occupazione      (IVA esclusa) </t>
  </si>
  <si>
    <t>BENEFICIARIO</t>
  </si>
  <si>
    <t>TIPOLOGIA IMMOBILE</t>
  </si>
  <si>
    <t>Non Commerciale</t>
  </si>
  <si>
    <t>Comune di Genova</t>
  </si>
  <si>
    <t>Lungo Polcevera 2</t>
  </si>
  <si>
    <t>Genova</t>
  </si>
  <si>
    <t>GE</t>
  </si>
  <si>
    <t>Via Carrara 240</t>
  </si>
  <si>
    <t>Via degli Archi 19 R</t>
  </si>
  <si>
    <t>Via Erzelli</t>
  </si>
  <si>
    <t>Via Pagano 45</t>
  </si>
  <si>
    <t>Via Pietro Chiesa 75 R</t>
  </si>
  <si>
    <t>Via San Quirico 84 A</t>
  </si>
  <si>
    <t>Commerciale</t>
  </si>
  <si>
    <t>Piazza Bernardo Poch 4</t>
  </si>
  <si>
    <t>Via Capolungo 9</t>
  </si>
  <si>
    <t>Via Nicolò da Corte 2</t>
  </si>
  <si>
    <t>Via San Fruttuoso 72</t>
  </si>
  <si>
    <t>Via Serra Gropallo 6 R</t>
  </si>
  <si>
    <t xml:space="preserve">Via Santa Maria della Costa </t>
  </si>
  <si>
    <t>ANNO 2022</t>
  </si>
  <si>
    <t>CANONI DI LOCAZIONE PASSIVA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</si>
</sst>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0" formatCode="_-* #,##0.00\ [$€-410]_-;\-* #,##0.00\ [$€-410]_-;_-* &quot;-&quot;??\ [$€-410]_-;_-@_-"/>
    <numFmt numFmtId="171" formatCode="_-* #,##0.00\ _€_-;\-* #,##0.00\ _€_-;_-* &quot;-&quot;??\ _€_-;_-@_-"/>
  </numFmts>
  <fonts count="6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2" fillId="0" borderId="0"/>
    <xf numFmtId="0" fontId="4" fillId="0" borderId="0"/>
  </cellStyleXfs>
  <cellXfs count="13">
    <xf numFmtId="0" fontId="0" fillId="0" borderId="0" xfId="0" applyFill="1" applyProtection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wrapText="1"/>
    </xf>
    <xf numFmtId="0" fontId="0" fillId="3" borderId="0" xfId="0" applyFill="1" applyAlignment="1" applyProtection="1">
      <alignment horizontal="right" wrapText="1"/>
    </xf>
    <xf numFmtId="0" fontId="0" fillId="3" borderId="0" xfId="0" applyFill="1" applyProtection="1"/>
    <xf numFmtId="0" fontId="1" fillId="3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70" fontId="0" fillId="3" borderId="1" xfId="0" applyNumberFormat="1" applyFill="1" applyBorder="1" applyAlignment="1" applyProtection="1">
      <alignment horizontal="right" wrapText="1"/>
    </xf>
    <xf numFmtId="43" fontId="0" fillId="3" borderId="0" xfId="0" applyNumberFormat="1" applyFill="1" applyAlignment="1" applyProtection="1">
      <alignment horizontal="right" wrapText="1"/>
    </xf>
    <xf numFmtId="4" fontId="0" fillId="3" borderId="0" xfId="0" applyNumberFormat="1" applyFill="1" applyAlignment="1" applyProtection="1">
      <alignment horizontal="right" wrapText="1"/>
    </xf>
    <xf numFmtId="171" fontId="0" fillId="3" borderId="0" xfId="0" applyNumberFormat="1" applyFill="1" applyAlignment="1" applyProtection="1">
      <alignment horizontal="right" wrapText="1"/>
    </xf>
    <xf numFmtId="0" fontId="5" fillId="3" borderId="0" xfId="2" applyFont="1" applyFill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</cellXfs>
  <cellStyles count="3">
    <cellStyle name="Normale" xfId="0" builtinId="0"/>
    <cellStyle name="Normale 4" xfId="1"/>
    <cellStyle name="Normale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171450</xdr:rowOff>
    </xdr:from>
    <xdr:to>
      <xdr:col>0</xdr:col>
      <xdr:colOff>1238250</xdr:colOff>
      <xdr:row>1</xdr:row>
      <xdr:rowOff>66675</xdr:rowOff>
    </xdr:to>
    <xdr:pic>
      <xdr:nvPicPr>
        <xdr:cNvPr id="1025" name="Immagine 7">
          <a:extLst>
            <a:ext uri="{FF2B5EF4-FFF2-40B4-BE49-F238E27FC236}">
              <a16:creationId xmlns:a16="http://schemas.microsoft.com/office/drawing/2014/main" id="{1D25C682-1FC7-5532-02B0-554E430C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1095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showRuler="0" zoomScaleNormal="100" workbookViewId="0">
      <selection activeCell="B3" sqref="B3"/>
    </sheetView>
  </sheetViews>
  <sheetFormatPr defaultRowHeight="15" x14ac:dyDescent="0.25"/>
  <cols>
    <col min="1" max="1" width="22.7109375" style="2" customWidth="1"/>
    <col min="2" max="2" width="21.5703125" style="2" customWidth="1"/>
    <col min="3" max="3" width="33.42578125" style="2" customWidth="1"/>
    <col min="4" max="4" width="13.42578125" style="2" customWidth="1"/>
    <col min="5" max="5" width="9.5703125" style="2" customWidth="1"/>
    <col min="6" max="6" width="19.140625" style="3" customWidth="1"/>
    <col min="7" max="16384" width="9.140625" style="4"/>
  </cols>
  <sheetData>
    <row r="1" spans="1:6" ht="32.25" customHeight="1" x14ac:dyDescent="0.25"/>
    <row r="2" spans="1:6" ht="23.25" customHeight="1" x14ac:dyDescent="0.25">
      <c r="A2" s="12" t="s">
        <v>25</v>
      </c>
      <c r="B2" s="12"/>
      <c r="C2" s="12"/>
      <c r="D2" s="12"/>
      <c r="E2" s="12"/>
      <c r="F2" s="12"/>
    </row>
    <row r="3" spans="1:6" ht="15.75" customHeight="1" x14ac:dyDescent="0.25">
      <c r="A3" s="11"/>
      <c r="B3" s="11"/>
      <c r="C3" s="11" t="s">
        <v>24</v>
      </c>
      <c r="D3" s="11"/>
      <c r="E3" s="11"/>
      <c r="F3" s="11"/>
    </row>
    <row r="5" spans="1:6" ht="60" x14ac:dyDescent="0.25">
      <c r="A5" s="1" t="s">
        <v>5</v>
      </c>
      <c r="B5" s="1" t="s">
        <v>4</v>
      </c>
      <c r="C5" s="1" t="s">
        <v>0</v>
      </c>
      <c r="D5" s="1" t="s">
        <v>1</v>
      </c>
      <c r="E5" s="1" t="s">
        <v>2</v>
      </c>
      <c r="F5" s="1" t="s">
        <v>3</v>
      </c>
    </row>
    <row r="6" spans="1:6" ht="21" customHeight="1" x14ac:dyDescent="0.25">
      <c r="A6" s="5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>
        <f>870.22+867.22+867.22+867.22</f>
        <v>3471.88</v>
      </c>
    </row>
    <row r="7" spans="1:6" ht="21" customHeight="1" x14ac:dyDescent="0.25">
      <c r="A7" s="5" t="s">
        <v>6</v>
      </c>
      <c r="B7" s="5" t="s">
        <v>7</v>
      </c>
      <c r="C7" s="6" t="s">
        <v>11</v>
      </c>
      <c r="D7" s="6" t="s">
        <v>9</v>
      </c>
      <c r="E7" s="6" t="s">
        <v>10</v>
      </c>
      <c r="F7" s="7">
        <f>2327.62+2327.62+2327.62+2327.62</f>
        <v>9310.48</v>
      </c>
    </row>
    <row r="8" spans="1:6" ht="21" customHeight="1" x14ac:dyDescent="0.25">
      <c r="A8" s="5" t="s">
        <v>6</v>
      </c>
      <c r="B8" s="5" t="s">
        <v>7</v>
      </c>
      <c r="C8" s="6" t="s">
        <v>12</v>
      </c>
      <c r="D8" s="6" t="s">
        <v>9</v>
      </c>
      <c r="E8" s="6" t="s">
        <v>10</v>
      </c>
      <c r="F8" s="7">
        <f>2138.18+2138.18+2138.18+2138.18</f>
        <v>8552.7199999999993</v>
      </c>
    </row>
    <row r="9" spans="1:6" ht="21" customHeight="1" x14ac:dyDescent="0.25">
      <c r="A9" s="5" t="s">
        <v>6</v>
      </c>
      <c r="B9" s="5" t="s">
        <v>7</v>
      </c>
      <c r="C9" s="6" t="s">
        <v>13</v>
      </c>
      <c r="D9" s="6" t="s">
        <v>9</v>
      </c>
      <c r="E9" s="6" t="s">
        <v>10</v>
      </c>
      <c r="F9" s="7">
        <f>193.71+193.71+193.71+193.71</f>
        <v>774.84</v>
      </c>
    </row>
    <row r="10" spans="1:6" ht="21" customHeight="1" x14ac:dyDescent="0.25">
      <c r="A10" s="5" t="s">
        <v>6</v>
      </c>
      <c r="B10" s="5" t="s">
        <v>7</v>
      </c>
      <c r="C10" s="6" t="s">
        <v>14</v>
      </c>
      <c r="D10" s="6" t="s">
        <v>9</v>
      </c>
      <c r="E10" s="6" t="s">
        <v>10</v>
      </c>
      <c r="F10" s="7">
        <f>1644.81+1644.81+1644.81+1644.81</f>
        <v>6579.24</v>
      </c>
    </row>
    <row r="11" spans="1:6" ht="21" customHeight="1" x14ac:dyDescent="0.25">
      <c r="A11" s="5" t="s">
        <v>6</v>
      </c>
      <c r="B11" s="5" t="s">
        <v>7</v>
      </c>
      <c r="C11" s="6" t="s">
        <v>15</v>
      </c>
      <c r="D11" s="6" t="s">
        <v>9</v>
      </c>
      <c r="E11" s="6" t="s">
        <v>10</v>
      </c>
      <c r="F11" s="7">
        <f>3272.7+3272.7+3272.7+3272.7</f>
        <v>13090.8</v>
      </c>
    </row>
    <row r="12" spans="1:6" ht="21" customHeight="1" x14ac:dyDescent="0.25">
      <c r="A12" s="5" t="s">
        <v>6</v>
      </c>
      <c r="B12" s="5" t="s">
        <v>7</v>
      </c>
      <c r="C12" s="6" t="s">
        <v>16</v>
      </c>
      <c r="D12" s="6" t="s">
        <v>9</v>
      </c>
      <c r="E12" s="6" t="s">
        <v>10</v>
      </c>
      <c r="F12" s="7">
        <f>1965.64+1965.64+1965.64+1965.64</f>
        <v>7862.56</v>
      </c>
    </row>
    <row r="13" spans="1:6" ht="21" customHeight="1" x14ac:dyDescent="0.25">
      <c r="A13" s="6" t="s">
        <v>17</v>
      </c>
      <c r="B13" s="5" t="s">
        <v>7</v>
      </c>
      <c r="C13" s="6" t="s">
        <v>18</v>
      </c>
      <c r="D13" s="6" t="s">
        <v>9</v>
      </c>
      <c r="E13" s="6" t="s">
        <v>10</v>
      </c>
      <c r="F13" s="7">
        <f>606.52*4</f>
        <v>2426.08</v>
      </c>
    </row>
    <row r="14" spans="1:6" ht="21" customHeight="1" x14ac:dyDescent="0.25">
      <c r="A14" s="6" t="s">
        <v>17</v>
      </c>
      <c r="B14" s="5" t="s">
        <v>7</v>
      </c>
      <c r="C14" s="6" t="s">
        <v>19</v>
      </c>
      <c r="D14" s="6" t="s">
        <v>9</v>
      </c>
      <c r="E14" s="6" t="s">
        <v>10</v>
      </c>
      <c r="F14" s="7">
        <f>365.29*4</f>
        <v>1461.16</v>
      </c>
    </row>
    <row r="15" spans="1:6" ht="21" customHeight="1" x14ac:dyDescent="0.25">
      <c r="A15" s="6" t="s">
        <v>17</v>
      </c>
      <c r="B15" s="5" t="s">
        <v>7</v>
      </c>
      <c r="C15" s="6" t="s">
        <v>20</v>
      </c>
      <c r="D15" s="6" t="s">
        <v>9</v>
      </c>
      <c r="E15" s="6" t="s">
        <v>10</v>
      </c>
      <c r="F15" s="7">
        <f>213.35*4</f>
        <v>853.4</v>
      </c>
    </row>
    <row r="16" spans="1:6" ht="21" customHeight="1" x14ac:dyDescent="0.25">
      <c r="A16" s="6" t="s">
        <v>17</v>
      </c>
      <c r="B16" s="5" t="s">
        <v>7</v>
      </c>
      <c r="C16" s="6" t="s">
        <v>21</v>
      </c>
      <c r="D16" s="6" t="s">
        <v>9</v>
      </c>
      <c r="E16" s="6" t="s">
        <v>10</v>
      </c>
      <c r="F16" s="7">
        <f>376.13*4</f>
        <v>1504.52</v>
      </c>
    </row>
    <row r="17" spans="1:6" ht="21" customHeight="1" x14ac:dyDescent="0.25">
      <c r="A17" s="6" t="s">
        <v>17</v>
      </c>
      <c r="B17" s="5" t="s">
        <v>7</v>
      </c>
      <c r="C17" s="6" t="s">
        <v>22</v>
      </c>
      <c r="D17" s="6" t="s">
        <v>9</v>
      </c>
      <c r="E17" s="6" t="s">
        <v>10</v>
      </c>
      <c r="F17" s="7">
        <f>2037.09*4</f>
        <v>8148.36</v>
      </c>
    </row>
    <row r="18" spans="1:6" ht="21" customHeight="1" x14ac:dyDescent="0.25">
      <c r="A18" s="6" t="s">
        <v>17</v>
      </c>
      <c r="B18" s="5" t="s">
        <v>7</v>
      </c>
      <c r="C18" s="6" t="s">
        <v>23</v>
      </c>
      <c r="D18" s="6" t="s">
        <v>9</v>
      </c>
      <c r="E18" s="6" t="s">
        <v>10</v>
      </c>
      <c r="F18" s="7">
        <f>2529.83*4</f>
        <v>10119.32</v>
      </c>
    </row>
    <row r="20" spans="1:6" x14ac:dyDescent="0.25">
      <c r="F20" s="8"/>
    </row>
    <row r="22" spans="1:6" x14ac:dyDescent="0.25">
      <c r="F22" s="9"/>
    </row>
    <row r="23" spans="1:6" x14ac:dyDescent="0.25">
      <c r="F23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ageMargins left="0.75" right="0.75" top="1" bottom="1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Locazioni passive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Garaventa Sara</cp:lastModifiedBy>
  <dcterms:created xsi:type="dcterms:W3CDTF">2021-12-30T05:30:15Z</dcterms:created>
  <dcterms:modified xsi:type="dcterms:W3CDTF">2023-09-07T09:18:37Z</dcterms:modified>
</cp:coreProperties>
</file>